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755" activeTab="4"/>
  </bookViews>
  <sheets>
    <sheet name="Question 1" sheetId="1" r:id="rId1"/>
    <sheet name="Question 2" sheetId="2" r:id="rId2"/>
    <sheet name="Question 3" sheetId="3" r:id="rId3"/>
    <sheet name="Question 4" sheetId="4" r:id="rId4"/>
    <sheet name="Question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 l="1"/>
  <c r="C17" i="2"/>
  <c r="B17" i="2"/>
  <c r="C15" i="2"/>
  <c r="B15" i="2"/>
  <c r="D24" i="1"/>
  <c r="D23" i="1"/>
  <c r="E20" i="1"/>
  <c r="D20" i="1"/>
  <c r="C20" i="1"/>
  <c r="B20" i="1"/>
  <c r="E18" i="1"/>
  <c r="D18" i="1"/>
  <c r="C18" i="1"/>
  <c r="B18" i="1"/>
  <c r="C3" i="1"/>
</calcChain>
</file>

<file path=xl/sharedStrings.xml><?xml version="1.0" encoding="utf-8"?>
<sst xmlns="http://schemas.openxmlformats.org/spreadsheetml/2006/main" count="62" uniqueCount="60">
  <si>
    <t>A)</t>
  </si>
  <si>
    <t>How much will he invest in each stock</t>
  </si>
  <si>
    <t>49000/4</t>
  </si>
  <si>
    <t>B)</t>
  </si>
  <si>
    <t>Stock A</t>
  </si>
  <si>
    <t>Stock B</t>
  </si>
  <si>
    <t>Stock C</t>
  </si>
  <si>
    <t>Stock D</t>
  </si>
  <si>
    <t>Totals</t>
  </si>
  <si>
    <t>Mean</t>
  </si>
  <si>
    <t>Expected return of portfolio</t>
  </si>
  <si>
    <t>C)</t>
  </si>
  <si>
    <t>Standard deviation of Richard's Portfolio</t>
  </si>
  <si>
    <t>J Corp return %</t>
  </si>
  <si>
    <t>Market Return %</t>
  </si>
  <si>
    <t>Total</t>
  </si>
  <si>
    <t>Beta coefficient Calculation</t>
  </si>
  <si>
    <t>Re=Beta (Rm-Rf)+ Rf</t>
  </si>
  <si>
    <t>4.2= B (5.3-1.8)+1.8</t>
  </si>
  <si>
    <t>4.2=B(3.5+1.8)</t>
  </si>
  <si>
    <t>4.2=5.3B</t>
  </si>
  <si>
    <t>B= 0.79</t>
  </si>
  <si>
    <t>Expected Return for coming year.</t>
  </si>
  <si>
    <t>Expectd Return= Risk Free Rate+ Beta x Market risk premium</t>
  </si>
  <si>
    <t>1.8 +( 0.79 X 3.5)</t>
  </si>
  <si>
    <t>Calculation of WACC</t>
  </si>
  <si>
    <t>Bonds Oustanding = 3000 X 10,214.40= 30.6432M</t>
  </si>
  <si>
    <t>Shares Outstanding=54.2 X 17.76= 962.592M</t>
  </si>
  <si>
    <t>Total Equity = 962.592 + 30.6432 = 993.2352</t>
  </si>
  <si>
    <t>WACC= ( 1- 0.3 X 0.03142 X 993.2352/993.2352</t>
  </si>
  <si>
    <t>0.7 X 0.03142</t>
  </si>
  <si>
    <t>0.022 OR 2.2%</t>
  </si>
  <si>
    <t>Expected net operating cash flows</t>
  </si>
  <si>
    <t>395 876 +161176</t>
  </si>
  <si>
    <t>Internal Rate of Return (IRR)</t>
  </si>
  <si>
    <t>IRR = CFs X PVIF- Initial Investment</t>
  </si>
  <si>
    <t>278526 X PVIF-3110000=0</t>
  </si>
  <si>
    <t>278526PVIF= 3110000</t>
  </si>
  <si>
    <t>PVIF= 11.17</t>
  </si>
  <si>
    <t>From the tables</t>
  </si>
  <si>
    <t>11.17 falls between 3% and 4%</t>
  </si>
  <si>
    <t>at 3% we have 11.9379- 11.17= 0.7679</t>
  </si>
  <si>
    <t>at 4% we have 11.1184- 11.9379= -0.8195</t>
  </si>
  <si>
    <t>IRR=  3+( 4-3) X -0.937</t>
  </si>
  <si>
    <t>3 + (1) -0.937</t>
  </si>
  <si>
    <t>Net Present Value (NPV)</t>
  </si>
  <si>
    <t xml:space="preserve">NPV= </t>
  </si>
  <si>
    <t>Cash flow/(1+r)t</t>
  </si>
  <si>
    <t>278526/ (1+ 0.0206)20</t>
  </si>
  <si>
    <t>Beta Coefficient Calculation</t>
  </si>
  <si>
    <t>Re= B(Rm-Rf) + Rf</t>
  </si>
  <si>
    <t>5.22= B( 5.3- 1.8) + 1.8</t>
  </si>
  <si>
    <t>5.22= 3.5B +1.8</t>
  </si>
  <si>
    <t>3.5 B= 3.42</t>
  </si>
  <si>
    <t>B= 0.98</t>
  </si>
  <si>
    <t>A beta coefficient of 0.98 means that for every I unit increase in the predictor variable, the outcome variable will increase by the beta coefficient.</t>
  </si>
  <si>
    <t>(5.75-5.22)2+(16.13-5.22)2+(-4.11-5.22)2+(3.13-5.22)2</t>
  </si>
  <si>
    <t>0.2809+ 119.0281+ 1.2321+ 4.3681</t>
  </si>
  <si>
    <t>Getting square root of the answer (124.9092)</t>
  </si>
  <si>
    <t>Richard's Portfolio is Aggressive as the beta coefficient is relatively high.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</si>
</sst>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10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11" workbookViewId="0">
      <selection activeCell="C31" sqref="C31"/>
    </sheetView>
  </sheetViews>
  <sheetFormatPr defaultRowHeight="15" x14ac:dyDescent="0.25"/>
  <cols>
    <col min="1" max="1" width="8.85546875" customWidth="1"/>
  </cols>
  <sheetData>
    <row r="2" spans="1:5" x14ac:dyDescent="0.25">
      <c r="A2" t="s">
        <v>0</v>
      </c>
      <c r="B2" t="s">
        <v>1</v>
      </c>
    </row>
    <row r="3" spans="1:5" x14ac:dyDescent="0.25">
      <c r="B3" t="s">
        <v>2</v>
      </c>
      <c r="C3">
        <f>12250</f>
        <v>12250</v>
      </c>
    </row>
    <row r="5" spans="1:5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</row>
    <row r="6" spans="1:5" x14ac:dyDescent="0.25">
      <c r="B6">
        <v>-4.26</v>
      </c>
      <c r="C6">
        <v>-13.89</v>
      </c>
      <c r="D6">
        <v>3.9</v>
      </c>
      <c r="E6">
        <v>-1.88</v>
      </c>
    </row>
    <row r="7" spans="1:5" x14ac:dyDescent="0.25">
      <c r="B7">
        <v>9.58</v>
      </c>
      <c r="C7">
        <v>27.63</v>
      </c>
      <c r="D7">
        <v>-7.1719999999999997</v>
      </c>
      <c r="E7">
        <v>5.04</v>
      </c>
    </row>
    <row r="8" spans="1:5" x14ac:dyDescent="0.25">
      <c r="B8">
        <v>12.88</v>
      </c>
      <c r="C8">
        <v>37.53</v>
      </c>
      <c r="D8">
        <v>-9.8119999999999994</v>
      </c>
      <c r="E8">
        <v>6.69</v>
      </c>
    </row>
    <row r="9" spans="1:5" x14ac:dyDescent="0.25">
      <c r="B9">
        <v>7.88</v>
      </c>
      <c r="C9">
        <v>22.53</v>
      </c>
      <c r="D9">
        <v>-5.8120000000000003</v>
      </c>
      <c r="E9">
        <v>4.1900000000000004</v>
      </c>
    </row>
    <row r="10" spans="1:5" x14ac:dyDescent="0.25">
      <c r="B10">
        <v>-13.16</v>
      </c>
      <c r="C10">
        <v>-40.590000000000003</v>
      </c>
      <c r="D10">
        <v>11.02</v>
      </c>
      <c r="E10">
        <v>-6.33</v>
      </c>
    </row>
    <row r="11" spans="1:5" x14ac:dyDescent="0.25">
      <c r="B11">
        <v>16.23</v>
      </c>
      <c r="C11">
        <v>47.58</v>
      </c>
      <c r="D11">
        <v>-12.492000000000001</v>
      </c>
      <c r="E11">
        <v>8.3650000000000002</v>
      </c>
    </row>
    <row r="12" spans="1:5" x14ac:dyDescent="0.25">
      <c r="B12">
        <v>17.28</v>
      </c>
      <c r="C12">
        <v>50.73</v>
      </c>
      <c r="D12">
        <v>-13.332000000000001</v>
      </c>
      <c r="E12">
        <v>8.89</v>
      </c>
    </row>
    <row r="13" spans="1:5" x14ac:dyDescent="0.25">
      <c r="B13">
        <v>13.5</v>
      </c>
      <c r="C13">
        <v>39.39</v>
      </c>
      <c r="D13">
        <v>-10.308</v>
      </c>
      <c r="E13">
        <v>7</v>
      </c>
    </row>
    <row r="14" spans="1:5" x14ac:dyDescent="0.25">
      <c r="B14">
        <v>8.14</v>
      </c>
      <c r="C14">
        <v>23.31</v>
      </c>
      <c r="D14">
        <v>-6.02</v>
      </c>
      <c r="E14">
        <v>4.32</v>
      </c>
    </row>
    <row r="15" spans="1:5" x14ac:dyDescent="0.25">
      <c r="B15">
        <v>10.58</v>
      </c>
      <c r="C15">
        <v>30.63</v>
      </c>
      <c r="D15">
        <v>-7.9720000000000004</v>
      </c>
      <c r="E15">
        <v>5.54</v>
      </c>
    </row>
    <row r="16" spans="1:5" x14ac:dyDescent="0.25">
      <c r="B16">
        <v>-4.42</v>
      </c>
      <c r="C16">
        <v>-14.73</v>
      </c>
      <c r="D16">
        <v>4.0279999999999996</v>
      </c>
      <c r="E16">
        <v>-1.96</v>
      </c>
    </row>
    <row r="17" spans="1:5" x14ac:dyDescent="0.25">
      <c r="B17">
        <v>-5.16</v>
      </c>
      <c r="C17">
        <v>-16.59</v>
      </c>
      <c r="D17">
        <v>4.62</v>
      </c>
      <c r="E17">
        <v>-2.33</v>
      </c>
    </row>
    <row r="18" spans="1:5" ht="15.75" thickBot="1" x14ac:dyDescent="0.3">
      <c r="A18" t="s">
        <v>8</v>
      </c>
      <c r="B18" s="1">
        <f>SUM(B6:B17)</f>
        <v>69.070000000000007</v>
      </c>
      <c r="C18" s="1">
        <f>SUM(C6:C17)</f>
        <v>193.52999999999997</v>
      </c>
      <c r="D18" s="1">
        <f>SUM(D6:D17)</f>
        <v>-49.352000000000011</v>
      </c>
      <c r="E18" s="1">
        <f>SUM(E6:E17)</f>
        <v>37.535000000000004</v>
      </c>
    </row>
    <row r="19" spans="1:5" ht="15.75" thickTop="1" x14ac:dyDescent="0.25"/>
    <row r="20" spans="1:5" x14ac:dyDescent="0.25">
      <c r="A20" t="s">
        <v>9</v>
      </c>
      <c r="B20">
        <f>B18/12</f>
        <v>5.7558333333333342</v>
      </c>
      <c r="C20">
        <f>C18/12</f>
        <v>16.127499999999998</v>
      </c>
      <c r="D20">
        <f>D18/12</f>
        <v>-4.1126666666666676</v>
      </c>
      <c r="E20">
        <f>E18/12</f>
        <v>3.1279166666666671</v>
      </c>
    </row>
    <row r="22" spans="1:5" x14ac:dyDescent="0.25">
      <c r="B22" t="s">
        <v>10</v>
      </c>
    </row>
    <row r="23" spans="1:5" x14ac:dyDescent="0.25">
      <c r="D23">
        <f>B20+C20+D20+E20</f>
        <v>20.898583333333331</v>
      </c>
    </row>
    <row r="24" spans="1:5" x14ac:dyDescent="0.25">
      <c r="D24" s="2">
        <f>D23/4</f>
        <v>5.2246458333333328</v>
      </c>
    </row>
    <row r="26" spans="1:5" x14ac:dyDescent="0.25">
      <c r="A26" t="s">
        <v>11</v>
      </c>
      <c r="B26" t="s">
        <v>12</v>
      </c>
    </row>
    <row r="27" spans="1:5" x14ac:dyDescent="0.25">
      <c r="C27" t="s">
        <v>56</v>
      </c>
    </row>
    <row r="28" spans="1:5" x14ac:dyDescent="0.25">
      <c r="C28" t="s">
        <v>57</v>
      </c>
    </row>
    <row r="29" spans="1:5" x14ac:dyDescent="0.25">
      <c r="C29">
        <v>124.9092</v>
      </c>
    </row>
    <row r="30" spans="1:5" x14ac:dyDescent="0.25">
      <c r="C30" t="s">
        <v>58</v>
      </c>
    </row>
    <row r="31" spans="1:5" x14ac:dyDescent="0.25">
      <c r="C31">
        <v>11.18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3" workbookViewId="0">
      <selection activeCell="B25" sqref="B25"/>
    </sheetView>
  </sheetViews>
  <sheetFormatPr defaultRowHeight="15" x14ac:dyDescent="0.25"/>
  <cols>
    <col min="2" max="3" width="11.28515625" customWidth="1"/>
  </cols>
  <sheetData>
    <row r="2" spans="1:3" ht="30" x14ac:dyDescent="0.25">
      <c r="B2" s="3" t="s">
        <v>13</v>
      </c>
      <c r="C2" s="3" t="s">
        <v>14</v>
      </c>
    </row>
    <row r="3" spans="1:3" x14ac:dyDescent="0.25">
      <c r="B3">
        <v>-3.32</v>
      </c>
      <c r="C3">
        <v>-4.7</v>
      </c>
    </row>
    <row r="4" spans="1:3" x14ac:dyDescent="0.25">
      <c r="B4">
        <v>7.07</v>
      </c>
      <c r="C4">
        <v>9.14</v>
      </c>
    </row>
    <row r="5" spans="1:3" x14ac:dyDescent="0.25">
      <c r="B5">
        <v>9.5399999999999991</v>
      </c>
      <c r="C5">
        <v>12.44</v>
      </c>
    </row>
    <row r="6" spans="1:3" x14ac:dyDescent="0.25">
      <c r="B6">
        <v>5.79</v>
      </c>
      <c r="C6">
        <v>7.44</v>
      </c>
    </row>
    <row r="7" spans="1:3" x14ac:dyDescent="0.25">
      <c r="B7">
        <v>-9.99</v>
      </c>
      <c r="C7">
        <v>-13.6</v>
      </c>
    </row>
    <row r="8" spans="1:3" x14ac:dyDescent="0.25">
      <c r="B8">
        <v>12.05</v>
      </c>
      <c r="C8">
        <v>15.79</v>
      </c>
    </row>
    <row r="9" spans="1:3" x14ac:dyDescent="0.25">
      <c r="B9">
        <v>12.84</v>
      </c>
      <c r="C9">
        <v>16.84</v>
      </c>
    </row>
    <row r="10" spans="1:3" x14ac:dyDescent="0.25">
      <c r="B10">
        <v>10.01</v>
      </c>
      <c r="C10">
        <v>13.06</v>
      </c>
    </row>
    <row r="11" spans="1:3" x14ac:dyDescent="0.25">
      <c r="B11">
        <v>5.99</v>
      </c>
      <c r="C11">
        <v>7.7</v>
      </c>
    </row>
    <row r="12" spans="1:3" x14ac:dyDescent="0.25">
      <c r="B12">
        <v>7.82</v>
      </c>
      <c r="C12">
        <v>10.14</v>
      </c>
    </row>
    <row r="13" spans="1:3" x14ac:dyDescent="0.25">
      <c r="B13">
        <v>-3.44</v>
      </c>
      <c r="C13">
        <v>-4.8600000000000003</v>
      </c>
    </row>
    <row r="14" spans="1:3" x14ac:dyDescent="0.25">
      <c r="B14">
        <v>-3.99</v>
      </c>
      <c r="C14">
        <v>-5.6</v>
      </c>
    </row>
    <row r="15" spans="1:3" x14ac:dyDescent="0.25">
      <c r="A15" t="s">
        <v>15</v>
      </c>
      <c r="B15">
        <f>SUM(B3:B14)</f>
        <v>50.370000000000005</v>
      </c>
      <c r="C15">
        <f>SUM(C3:C14)</f>
        <v>63.79</v>
      </c>
    </row>
    <row r="17" spans="1:3" x14ac:dyDescent="0.25">
      <c r="A17" t="s">
        <v>9</v>
      </c>
      <c r="B17">
        <f>B15/12</f>
        <v>4.1975000000000007</v>
      </c>
      <c r="C17">
        <f>C15/12</f>
        <v>5.315833333333333</v>
      </c>
    </row>
    <row r="19" spans="1:3" x14ac:dyDescent="0.25">
      <c r="B19" s="2" t="s">
        <v>16</v>
      </c>
    </row>
    <row r="20" spans="1:3" x14ac:dyDescent="0.25">
      <c r="B20" t="s">
        <v>17</v>
      </c>
    </row>
    <row r="21" spans="1:3" x14ac:dyDescent="0.25">
      <c r="B21" t="s">
        <v>18</v>
      </c>
    </row>
    <row r="22" spans="1:3" x14ac:dyDescent="0.25">
      <c r="B22" t="s">
        <v>19</v>
      </c>
    </row>
    <row r="23" spans="1:3" x14ac:dyDescent="0.25">
      <c r="B23" t="s">
        <v>20</v>
      </c>
    </row>
    <row r="24" spans="1:3" x14ac:dyDescent="0.25">
      <c r="B24" s="2" t="s">
        <v>21</v>
      </c>
    </row>
    <row r="26" spans="1:3" x14ac:dyDescent="0.25">
      <c r="A26" t="s">
        <v>3</v>
      </c>
    </row>
    <row r="27" spans="1:3" x14ac:dyDescent="0.25">
      <c r="B27" t="s">
        <v>22</v>
      </c>
    </row>
    <row r="28" spans="1:3" x14ac:dyDescent="0.25">
      <c r="B28" t="s">
        <v>23</v>
      </c>
    </row>
    <row r="29" spans="1:3" x14ac:dyDescent="0.25">
      <c r="C29" t="s">
        <v>24</v>
      </c>
    </row>
    <row r="30" spans="1:3" x14ac:dyDescent="0.25">
      <c r="C30" s="2">
        <f xml:space="preserve"> 4.565</f>
        <v>4.5650000000000004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>
      <selection activeCell="H8" sqref="H8"/>
    </sheetView>
  </sheetViews>
  <sheetFormatPr defaultRowHeight="15" x14ac:dyDescent="0.25"/>
  <sheetData>
    <row r="2" spans="2:4" x14ac:dyDescent="0.25">
      <c r="B2" s="2" t="s">
        <v>25</v>
      </c>
      <c r="C2" s="2"/>
      <c r="D2" s="2"/>
    </row>
    <row r="3" spans="2:4" x14ac:dyDescent="0.25">
      <c r="B3" t="s">
        <v>27</v>
      </c>
    </row>
    <row r="5" spans="2:4" x14ac:dyDescent="0.25">
      <c r="B5" t="s">
        <v>26</v>
      </c>
    </row>
    <row r="7" spans="2:4" x14ac:dyDescent="0.25">
      <c r="B7" t="s">
        <v>28</v>
      </c>
    </row>
    <row r="8" spans="2:4" x14ac:dyDescent="0.25">
      <c r="B8" t="s">
        <v>29</v>
      </c>
    </row>
    <row r="9" spans="2:4" x14ac:dyDescent="0.25">
      <c r="C9" t="s">
        <v>30</v>
      </c>
    </row>
    <row r="10" spans="2:4" x14ac:dyDescent="0.25">
      <c r="D10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8"/>
  <sheetViews>
    <sheetView topLeftCell="A16" workbookViewId="0">
      <selection activeCell="F30" sqref="F30"/>
    </sheetView>
  </sheetViews>
  <sheetFormatPr defaultRowHeight="15" x14ac:dyDescent="0.25"/>
  <sheetData>
    <row r="2" spans="2:3" x14ac:dyDescent="0.25">
      <c r="B2" t="s">
        <v>32</v>
      </c>
    </row>
    <row r="3" spans="2:3" x14ac:dyDescent="0.25">
      <c r="B3" t="s">
        <v>33</v>
      </c>
    </row>
    <row r="4" spans="2:3" x14ac:dyDescent="0.25">
      <c r="C4">
        <v>278526</v>
      </c>
    </row>
    <row r="6" spans="2:3" x14ac:dyDescent="0.25">
      <c r="B6" t="s">
        <v>34</v>
      </c>
    </row>
    <row r="7" spans="2:3" x14ac:dyDescent="0.25">
      <c r="B7" t="s">
        <v>35</v>
      </c>
    </row>
    <row r="9" spans="2:3" x14ac:dyDescent="0.25">
      <c r="B9" t="s">
        <v>36</v>
      </c>
    </row>
    <row r="10" spans="2:3" x14ac:dyDescent="0.25">
      <c r="B10" t="s">
        <v>37</v>
      </c>
    </row>
    <row r="11" spans="2:3" x14ac:dyDescent="0.25">
      <c r="B11" t="s">
        <v>38</v>
      </c>
    </row>
    <row r="13" spans="2:3" x14ac:dyDescent="0.25">
      <c r="B13" t="s">
        <v>39</v>
      </c>
    </row>
    <row r="14" spans="2:3" x14ac:dyDescent="0.25">
      <c r="B14" t="s">
        <v>40</v>
      </c>
    </row>
    <row r="15" spans="2:3" x14ac:dyDescent="0.25">
      <c r="B15" t="s">
        <v>41</v>
      </c>
    </row>
    <row r="17" spans="2:3" x14ac:dyDescent="0.25">
      <c r="B17" t="s">
        <v>42</v>
      </c>
    </row>
    <row r="19" spans="2:3" x14ac:dyDescent="0.25">
      <c r="B19" t="s">
        <v>43</v>
      </c>
    </row>
    <row r="21" spans="2:3" x14ac:dyDescent="0.25">
      <c r="B21" t="s">
        <v>44</v>
      </c>
    </row>
    <row r="22" spans="2:3" x14ac:dyDescent="0.25">
      <c r="C22" s="4">
        <v>2.0629999999999999E-2</v>
      </c>
    </row>
    <row r="24" spans="2:3" x14ac:dyDescent="0.25">
      <c r="B24" t="s">
        <v>45</v>
      </c>
    </row>
    <row r="25" spans="2:3" x14ac:dyDescent="0.25">
      <c r="B25" t="s">
        <v>46</v>
      </c>
      <c r="C25" t="s">
        <v>47</v>
      </c>
    </row>
    <row r="26" spans="2:3" x14ac:dyDescent="0.25">
      <c r="C26" t="s">
        <v>48</v>
      </c>
    </row>
    <row r="28" spans="2:3" x14ac:dyDescent="0.25">
      <c r="C28" s="5">
        <v>185248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tabSelected="1" workbookViewId="0">
      <selection activeCell="B17" sqref="B17"/>
    </sheetView>
  </sheetViews>
  <sheetFormatPr defaultRowHeight="15" x14ac:dyDescent="0.25"/>
  <sheetData>
    <row r="2" spans="2:2" x14ac:dyDescent="0.25">
      <c r="B2" s="2" t="s">
        <v>49</v>
      </c>
    </row>
    <row r="4" spans="2:2" x14ac:dyDescent="0.25">
      <c r="B4" t="s">
        <v>50</v>
      </c>
    </row>
    <row r="5" spans="2:2" x14ac:dyDescent="0.25">
      <c r="B5" t="s">
        <v>51</v>
      </c>
    </row>
    <row r="7" spans="2:2" x14ac:dyDescent="0.25">
      <c r="B7" t="s">
        <v>52</v>
      </c>
    </row>
    <row r="9" spans="2:2" x14ac:dyDescent="0.25">
      <c r="B9" t="s">
        <v>53</v>
      </c>
    </row>
    <row r="11" spans="2:2" x14ac:dyDescent="0.25">
      <c r="B11" t="s">
        <v>54</v>
      </c>
    </row>
    <row r="14" spans="2:2" x14ac:dyDescent="0.25">
      <c r="B14" t="s">
        <v>55</v>
      </c>
    </row>
    <row r="16" spans="2:2" x14ac:dyDescent="0.25"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Question 1</vt:lpstr>
      <vt:lpstr>Question 2</vt:lpstr>
      <vt:lpstr>Question 3</vt:lpstr>
      <vt:lpstr>Question 4</vt:lpstr>
      <vt:lpstr>Question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2020-03-28T17:47:39Z</dcterms:created>
  <dcterms:modified xsi:type="dcterms:W3CDTF">2020-03-29T08:19:37Z</dcterms:modified>
</cp:coreProperties>
</file>